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reve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<sst xmlns="http://schemas.openxmlformats.org/spreadsheetml/2006/main" count="45" uniqueCount="42">
  <si>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</si>
  <si>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</si>
  <si>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</si>
  <si>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</si>
  <si>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</si>
  <si>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</si>
  <si>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</si>
  <si>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</si>
  <si>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 xml:space="preserve">       </t>
  </si>
  <si>
    <t>Total current assets</t>
  </si>
  <si>
    <t>Noncurrent Assets</t>
  </si>
  <si>
    <t>Capital assets, net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</si>
  <si>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</si>
  <si>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</si>
  <si>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</si>
  <si>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</si>
  <si>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</si>
  <si>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</si>
  <si>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</si>
  <si>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</si>
  <si>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</si>
  <si>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</si>
  <si>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</si>
  <si>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Total 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</si>
  <si>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</si>
  <si>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</si>
  <si>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</si>
  <si>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</si>
  <si>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</si>
  <si>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</si>
  <si>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</si>
  <si>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</si>
  <si>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</si>
  <si>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</si>
  <si>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Restricted assests:</t>
  </si>
  <si>
    <t>Due from Federal Government</t>
  </si>
  <si>
    <t>Current portion of Noncurrent Liabilities</t>
  </si>
  <si>
    <t>Long-term Portion of Noncurrent Liabilities</t>
  </si>
  <si>
    <t>OPEB Payable</t>
  </si>
  <si>
    <t>Total Liabilities and net assets</t>
  </si>
  <si>
    <t>As of June 30, 2013 and 2012</t>
  </si>
  <si>
    <t>Statement of Net Position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</si>
</sst>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2"/>
      <name val="Arial"/>
      <family val="2"/>
    </font>
    <font>
      <b/>
      <sz val="9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2" fontId="11" fillId="0" borderId="0" xfId="0" applyNumberFormat="1" applyFont="1" applyFill="1" applyAlignment="1">
      <alignment vertical="center"/>
    </xf>
    <xf numFmtId="6" fontId="11" fillId="0" borderId="0" xfId="0" applyNumberFormat="1" applyFont="1" applyFill="1" applyAlignment="1">
      <alignment vertical="center"/>
    </xf>
    <xf numFmtId="165" fontId="11" fillId="0" borderId="0" xfId="42" applyNumberFormat="1" applyFont="1" applyFill="1" applyAlignment="1">
      <alignment vertical="center"/>
    </xf>
    <xf numFmtId="165" fontId="11" fillId="0" borderId="10" xfId="42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2"/>
    </xf>
    <xf numFmtId="0" fontId="10" fillId="0" borderId="0" xfId="0" applyFont="1" applyFill="1" applyAlignment="1">
      <alignment vertical="center"/>
    </xf>
    <xf numFmtId="165" fontId="10" fillId="0" borderId="10" xfId="42" applyNumberFormat="1" applyFont="1" applyFill="1" applyBorder="1" applyAlignment="1">
      <alignment vertical="center"/>
    </xf>
    <xf numFmtId="165" fontId="10" fillId="0" borderId="11" xfId="42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10" fillId="0" borderId="10" xfId="42" applyNumberFormat="1" applyFont="1" applyFill="1" applyBorder="1" applyAlignment="1">
      <alignment horizontal="center" vertical="center"/>
    </xf>
    <xf numFmtId="165" fontId="11" fillId="0" borderId="12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3</xdr:col>
      <xdr:colOff>2686050</xdr:colOff>
      <xdr:row>5</xdr:row>
      <xdr:rowOff>104775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57421875" style="0" customWidth="1"/>
    <col min="9" max="9" width="0.13671875" style="0" customWidth="1"/>
  </cols>
  <sheetData>
    <row r="1" spans="1:10" ht="12.75">
      <c r="A1" s="23"/>
      <c r="B1" s="23"/>
      <c r="C1" s="23"/>
      <c r="D1" s="23"/>
      <c r="E1" s="6"/>
      <c r="F1" s="6"/>
      <c r="G1" s="6"/>
      <c r="H1" s="6"/>
      <c r="I1" s="7"/>
      <c r="J1" s="7"/>
    </row>
    <row r="2" spans="1:10" ht="10.5" customHeight="1">
      <c r="A2" s="23"/>
      <c r="B2" s="23"/>
      <c r="C2" s="23"/>
      <c r="D2" s="23"/>
      <c r="E2" s="5"/>
      <c r="F2" s="5"/>
      <c r="G2" s="5"/>
      <c r="H2" s="5"/>
      <c r="I2" s="5"/>
      <c r="J2" s="7"/>
    </row>
    <row r="3" spans="1:10" ht="16.5">
      <c r="A3" s="23"/>
      <c r="B3" s="23"/>
      <c r="C3" s="23"/>
      <c r="D3" s="23"/>
      <c r="F3" s="24" t="s">
        <v>41</v>
      </c>
      <c r="G3" s="24"/>
      <c r="H3" s="24"/>
      <c r="I3" s="7"/>
      <c r="J3" s="7"/>
    </row>
    <row r="4" spans="1:10" ht="8.25" customHeight="1">
      <c r="A4" s="23"/>
      <c r="B4" s="23"/>
      <c r="C4" s="23"/>
      <c r="D4" s="23"/>
      <c r="E4" s="5"/>
      <c r="F4" s="5"/>
      <c r="G4" s="5"/>
      <c r="H4" s="5"/>
      <c r="I4" s="5"/>
      <c r="J4" s="7"/>
    </row>
    <row r="5" spans="1:10" ht="16.5">
      <c r="A5" s="23"/>
      <c r="B5" s="23"/>
      <c r="C5" s="23"/>
      <c r="D5" s="23"/>
      <c r="F5" s="24" t="s">
        <v>40</v>
      </c>
      <c r="G5" s="24"/>
      <c r="H5" s="24"/>
      <c r="I5" s="7"/>
      <c r="J5" s="7"/>
    </row>
    <row r="6" spans="1:10" ht="12.75">
      <c r="A6" s="23"/>
      <c r="B6" s="23"/>
      <c r="C6" s="23"/>
      <c r="D6" s="23"/>
      <c r="E6" s="5"/>
      <c r="F6" s="5"/>
      <c r="G6" s="5"/>
      <c r="H6" s="5"/>
      <c r="I6" s="7"/>
      <c r="J6" s="7"/>
    </row>
    <row r="7" spans="1:10" ht="10.5" customHeight="1">
      <c r="A7" s="23"/>
      <c r="B7" s="23"/>
      <c r="C7" s="23"/>
      <c r="D7" s="23"/>
      <c r="E7" s="8"/>
      <c r="F7" s="8"/>
      <c r="G7" s="8"/>
      <c r="H7" s="8"/>
      <c r="I7" s="5"/>
      <c r="J7" s="7"/>
    </row>
    <row r="8" spans="1:10" ht="12.75">
      <c r="A8" s="23"/>
      <c r="B8" s="23"/>
      <c r="C8" s="23"/>
      <c r="D8" s="23"/>
      <c r="E8" s="6"/>
      <c r="F8" s="6"/>
      <c r="G8" s="6"/>
      <c r="H8" s="6"/>
      <c r="I8" s="7"/>
      <c r="J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9" ht="13.5">
      <c r="A10" s="10"/>
      <c r="B10" s="9"/>
      <c r="C10" s="9"/>
      <c r="D10" s="10" t="s">
        <v>0</v>
      </c>
      <c r="E10" s="9"/>
      <c r="F10" s="9">
        <v>2013</v>
      </c>
      <c r="G10" s="9"/>
      <c r="H10" s="9">
        <v>2012</v>
      </c>
      <c r="I10" s="2"/>
    </row>
    <row r="11" spans="1:9" ht="12.75">
      <c r="A11" s="11" t="s">
        <v>1</v>
      </c>
      <c r="B11" s="11"/>
      <c r="C11" s="11"/>
      <c r="D11" s="11"/>
      <c r="E11" s="11"/>
      <c r="F11" s="11"/>
      <c r="G11" s="11"/>
      <c r="H11" s="11"/>
      <c r="I11" s="2"/>
    </row>
    <row r="12" spans="1:9" ht="12.75">
      <c r="A12" s="11"/>
      <c r="B12" s="11" t="s">
        <v>2</v>
      </c>
      <c r="C12" s="11"/>
      <c r="D12" s="11"/>
      <c r="E12" s="12"/>
      <c r="F12" s="13">
        <v>-472590</v>
      </c>
      <c r="G12" s="11"/>
      <c r="H12" s="13">
        <v>955844</v>
      </c>
      <c r="I12" s="3"/>
    </row>
    <row r="13" spans="1:9" ht="12.75">
      <c r="A13" s="11"/>
      <c r="B13" s="11" t="s">
        <v>3</v>
      </c>
      <c r="C13" s="11"/>
      <c r="D13" s="11"/>
      <c r="E13" s="11"/>
      <c r="F13" s="14">
        <v>100000</v>
      </c>
      <c r="G13" s="11"/>
      <c r="H13" s="14">
        <v>100000</v>
      </c>
      <c r="I13" s="1"/>
    </row>
    <row r="14" spans="1:9" ht="12.75">
      <c r="A14" s="11"/>
      <c r="B14" s="11" t="s">
        <v>33</v>
      </c>
      <c r="C14" s="11"/>
      <c r="D14" s="11"/>
      <c r="E14" s="12"/>
      <c r="F14" s="14">
        <v>1230654</v>
      </c>
      <c r="G14" s="11"/>
      <c r="H14" s="14">
        <v>1750528</v>
      </c>
      <c r="I14" s="3"/>
    </row>
    <row r="15" spans="1:9" ht="12.75">
      <c r="A15" s="11"/>
      <c r="B15" s="11" t="s">
        <v>4</v>
      </c>
      <c r="C15" s="11"/>
      <c r="D15" s="11"/>
      <c r="E15" s="12"/>
      <c r="F15" s="14">
        <v>4168748</v>
      </c>
      <c r="G15" s="11"/>
      <c r="H15" s="14">
        <v>4009718</v>
      </c>
      <c r="I15" s="3"/>
    </row>
    <row r="16" spans="1:9" ht="12.75">
      <c r="A16" s="11"/>
      <c r="B16" s="11" t="s">
        <v>5</v>
      </c>
      <c r="C16" s="11"/>
      <c r="D16" s="11"/>
      <c r="E16" s="11"/>
      <c r="F16" s="14">
        <v>26038</v>
      </c>
      <c r="G16" s="11"/>
      <c r="H16" s="14">
        <v>32455</v>
      </c>
      <c r="I16" s="1"/>
    </row>
    <row r="17" spans="1:9" ht="12.75">
      <c r="A17" s="11"/>
      <c r="B17" s="11" t="s">
        <v>35</v>
      </c>
      <c r="C17" s="11"/>
      <c r="D17" s="11"/>
      <c r="E17" s="12"/>
      <c r="F17" s="14">
        <v>422250</v>
      </c>
      <c r="G17" s="11"/>
      <c r="H17" s="14">
        <v>422250</v>
      </c>
      <c r="I17" s="3"/>
    </row>
    <row r="18" spans="1:9" ht="12.75">
      <c r="A18" s="11"/>
      <c r="B18" s="11" t="s">
        <v>6</v>
      </c>
      <c r="C18" s="11"/>
      <c r="D18" s="11"/>
      <c r="E18" s="11"/>
      <c r="F18" s="14">
        <v>442047</v>
      </c>
      <c r="G18" s="11"/>
      <c r="H18" s="14">
        <v>423427</v>
      </c>
      <c r="I18" s="1"/>
    </row>
    <row r="19" spans="1:9" ht="12.75">
      <c r="A19" s="11"/>
      <c r="B19" s="11" t="s">
        <v>7</v>
      </c>
      <c r="C19" s="11"/>
      <c r="D19" s="11"/>
      <c r="E19" s="11"/>
      <c r="F19" s="14">
        <v>635449</v>
      </c>
      <c r="G19" s="11"/>
      <c r="H19" s="14">
        <v>729923</v>
      </c>
      <c r="I19" s="3"/>
    </row>
    <row r="20" spans="1:9" ht="12.75">
      <c r="A20" s="11"/>
      <c r="B20" s="11" t="s">
        <v>8</v>
      </c>
      <c r="C20" s="11" t="s">
        <v>9</v>
      </c>
      <c r="D20" s="11"/>
      <c r="E20" s="11"/>
      <c r="F20" s="15">
        <f>SUM(F12:F19)</f>
        <v>6552596</v>
      </c>
      <c r="G20" s="11"/>
      <c r="H20" s="15">
        <f>SUM(H12:H19)</f>
        <v>8424145</v>
      </c>
      <c r="I20" s="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3"/>
    </row>
    <row r="22" spans="1:9" ht="12.75">
      <c r="A22" s="11" t="s">
        <v>10</v>
      </c>
      <c r="B22" s="11"/>
      <c r="C22" s="11"/>
      <c r="D22" s="11"/>
      <c r="E22" s="11"/>
      <c r="F22" s="14"/>
      <c r="G22" s="11"/>
      <c r="H22" s="14"/>
      <c r="I22" s="1"/>
    </row>
    <row r="23" spans="1:9" ht="12.75">
      <c r="A23" s="11"/>
      <c r="B23" s="11" t="s">
        <v>34</v>
      </c>
      <c r="C23" s="11"/>
      <c r="D23" s="11"/>
      <c r="E23" s="11"/>
      <c r="F23" s="14"/>
      <c r="G23" s="11"/>
      <c r="H23" s="14"/>
      <c r="I23" s="3"/>
    </row>
    <row r="24" spans="1:9" ht="12.75">
      <c r="A24" s="11"/>
      <c r="B24" s="16" t="s">
        <v>2</v>
      </c>
      <c r="C24" s="11"/>
      <c r="D24" s="11"/>
      <c r="E24" s="11"/>
      <c r="F24" s="14">
        <v>325582</v>
      </c>
      <c r="G24" s="11"/>
      <c r="H24" s="14">
        <v>339146</v>
      </c>
      <c r="I24" s="1"/>
    </row>
    <row r="25" spans="1:9" ht="12.75">
      <c r="A25" s="11"/>
      <c r="B25" s="16" t="s">
        <v>3</v>
      </c>
      <c r="C25" s="11"/>
      <c r="D25" s="11"/>
      <c r="E25" s="11"/>
      <c r="F25" s="14">
        <v>5792903</v>
      </c>
      <c r="G25" s="11"/>
      <c r="H25" s="14">
        <v>4738143</v>
      </c>
      <c r="I25" s="3"/>
    </row>
    <row r="26" spans="1:9" ht="12.75">
      <c r="A26" s="11"/>
      <c r="B26" s="11" t="s">
        <v>11</v>
      </c>
      <c r="C26" s="11"/>
      <c r="D26" s="11"/>
      <c r="E26" s="11"/>
      <c r="F26" s="14">
        <v>22966206</v>
      </c>
      <c r="G26" s="11"/>
      <c r="H26" s="14">
        <v>23471374</v>
      </c>
      <c r="I26" s="3"/>
    </row>
    <row r="27" spans="1:9" ht="12.75">
      <c r="A27" s="11"/>
      <c r="B27" s="11" t="s">
        <v>12</v>
      </c>
      <c r="C27" s="11" t="s">
        <v>13</v>
      </c>
      <c r="D27" s="11"/>
      <c r="E27" s="11"/>
      <c r="F27" s="15">
        <f>SUM(F24:F26)</f>
        <v>29084691</v>
      </c>
      <c r="G27" s="11"/>
      <c r="H27" s="15">
        <f>SUM(H24:H26)</f>
        <v>28548663</v>
      </c>
      <c r="I27" s="1"/>
    </row>
    <row r="28" spans="1:9" ht="12.75">
      <c r="A28" s="11"/>
      <c r="B28" s="11"/>
      <c r="C28" s="11"/>
      <c r="D28" s="17" t="s">
        <v>14</v>
      </c>
      <c r="E28" s="11"/>
      <c r="F28" s="18">
        <f>F20+F27</f>
        <v>35637287</v>
      </c>
      <c r="G28" s="11"/>
      <c r="H28" s="18">
        <f>H20+H27</f>
        <v>36972808</v>
      </c>
      <c r="I28" s="3"/>
    </row>
    <row r="29" spans="1:9" ht="12.75">
      <c r="A29" s="11"/>
      <c r="B29" s="11"/>
      <c r="C29" s="11"/>
      <c r="D29" s="11"/>
      <c r="E29" s="11"/>
      <c r="F29" s="14"/>
      <c r="G29" s="11"/>
      <c r="H29" s="14"/>
      <c r="I29" s="2"/>
    </row>
    <row r="30" spans="1:9" ht="13.5">
      <c r="A30" s="10"/>
      <c r="B30" s="9"/>
      <c r="C30" s="9"/>
      <c r="D30" s="10" t="s">
        <v>15</v>
      </c>
      <c r="E30" s="9"/>
      <c r="F30" s="9"/>
      <c r="G30" s="9"/>
      <c r="H30" s="9"/>
      <c r="I30" s="3"/>
    </row>
    <row r="31" spans="1:9" ht="12.75">
      <c r="A31" s="11" t="s">
        <v>16</v>
      </c>
      <c r="B31" s="11"/>
      <c r="C31" s="11"/>
      <c r="D31" s="11"/>
      <c r="E31" s="11"/>
      <c r="F31" s="14"/>
      <c r="G31" s="11"/>
      <c r="H31" s="14"/>
      <c r="I31" s="4"/>
    </row>
    <row r="32" spans="1:9" ht="12.75">
      <c r="A32" s="11"/>
      <c r="B32" s="11" t="s">
        <v>17</v>
      </c>
      <c r="C32" s="11"/>
      <c r="D32" s="11"/>
      <c r="E32" s="11"/>
      <c r="F32" s="14">
        <v>1494895</v>
      </c>
      <c r="G32" s="11"/>
      <c r="H32" s="14">
        <v>1408051</v>
      </c>
      <c r="I32" s="3"/>
    </row>
    <row r="33" spans="1:9" ht="12.75">
      <c r="A33" s="11"/>
      <c r="B33" s="11" t="s">
        <v>18</v>
      </c>
      <c r="C33" s="11"/>
      <c r="D33" s="11"/>
      <c r="E33" s="11"/>
      <c r="F33" s="14">
        <v>0</v>
      </c>
      <c r="G33" s="11"/>
      <c r="H33" s="14">
        <v>2530</v>
      </c>
      <c r="I33" s="4"/>
    </row>
    <row r="34" spans="1:9" ht="12.75">
      <c r="A34" s="11"/>
      <c r="B34" s="11" t="s">
        <v>19</v>
      </c>
      <c r="C34" s="11"/>
      <c r="D34" s="11"/>
      <c r="E34" s="11"/>
      <c r="F34" s="14">
        <v>0</v>
      </c>
      <c r="G34" s="11"/>
      <c r="H34" s="14">
        <v>0</v>
      </c>
      <c r="I34" s="3"/>
    </row>
    <row r="35" spans="1:9" ht="12.75">
      <c r="A35" s="11"/>
      <c r="B35" s="11" t="s">
        <v>20</v>
      </c>
      <c r="C35" s="11"/>
      <c r="D35" s="11"/>
      <c r="E35" s="11"/>
      <c r="F35" s="14">
        <v>796828</v>
      </c>
      <c r="G35" s="11"/>
      <c r="H35" s="14">
        <v>786586</v>
      </c>
      <c r="I35" s="4"/>
    </row>
    <row r="36" spans="1:9" ht="12.75">
      <c r="A36" s="11"/>
      <c r="B36" s="11" t="s">
        <v>21</v>
      </c>
      <c r="C36" s="11"/>
      <c r="D36" s="11"/>
      <c r="E36" s="11"/>
      <c r="F36" s="14">
        <v>155060</v>
      </c>
      <c r="G36" s="11"/>
      <c r="H36" s="14">
        <v>134451</v>
      </c>
      <c r="I36" s="3"/>
    </row>
    <row r="37" spans="1:9" ht="12.75">
      <c r="A37" s="11" t="s">
        <v>36</v>
      </c>
      <c r="B37" s="11"/>
      <c r="C37" s="11"/>
      <c r="D37" s="11"/>
      <c r="E37" s="11"/>
      <c r="F37" s="14"/>
      <c r="G37" s="11"/>
      <c r="H37" s="14"/>
      <c r="I37" s="4"/>
    </row>
    <row r="38" spans="1:9" ht="12.75">
      <c r="A38" s="11"/>
      <c r="B38" s="11" t="s">
        <v>22</v>
      </c>
      <c r="C38" s="11"/>
      <c r="D38" s="11"/>
      <c r="E38" s="11"/>
      <c r="F38" s="14">
        <v>116058</v>
      </c>
      <c r="G38" s="11"/>
      <c r="H38" s="14">
        <v>108547</v>
      </c>
      <c r="I38" s="3"/>
    </row>
    <row r="39" spans="1:9" ht="12.75">
      <c r="A39" s="11"/>
      <c r="B39" s="11"/>
      <c r="C39" s="11" t="s">
        <v>23</v>
      </c>
      <c r="D39" s="11"/>
      <c r="E39" s="11"/>
      <c r="F39" s="15">
        <f>SUM(F32:F38)</f>
        <v>2562841</v>
      </c>
      <c r="G39" s="11"/>
      <c r="H39" s="15">
        <f>SUM(H32:H38)</f>
        <v>2440165</v>
      </c>
      <c r="I39" s="4"/>
    </row>
    <row r="40" spans="1:9" ht="12.75">
      <c r="A40" s="11"/>
      <c r="B40" s="11"/>
      <c r="C40" s="11"/>
      <c r="D40" s="11"/>
      <c r="E40" s="11"/>
      <c r="F40" s="14"/>
      <c r="G40" s="11"/>
      <c r="H40" s="14"/>
      <c r="I40" s="3"/>
    </row>
    <row r="41" spans="1:9" ht="12.75">
      <c r="A41" s="11" t="s">
        <v>37</v>
      </c>
      <c r="B41" s="11"/>
      <c r="C41" s="11"/>
      <c r="D41" s="11"/>
      <c r="E41" s="11"/>
      <c r="F41" s="14"/>
      <c r="G41" s="11"/>
      <c r="H41" s="14"/>
      <c r="I41" s="4"/>
    </row>
    <row r="42" spans="1:9" ht="12.75">
      <c r="A42" s="11"/>
      <c r="B42" s="11" t="s">
        <v>22</v>
      </c>
      <c r="C42" s="11"/>
      <c r="D42" s="11"/>
      <c r="E42" s="11"/>
      <c r="F42" s="14">
        <v>2010172</v>
      </c>
      <c r="G42" s="11"/>
      <c r="H42" s="14">
        <v>2124656</v>
      </c>
      <c r="I42" s="3"/>
    </row>
    <row r="43" spans="1:9" ht="12.75">
      <c r="A43" s="11"/>
      <c r="B43" s="11" t="s">
        <v>38</v>
      </c>
      <c r="C43" s="11"/>
      <c r="D43" s="11"/>
      <c r="E43" s="11"/>
      <c r="F43" s="14">
        <v>11109196</v>
      </c>
      <c r="G43" s="11"/>
      <c r="H43" s="14">
        <v>9044970</v>
      </c>
      <c r="I43" s="3"/>
    </row>
    <row r="44" spans="1:9" ht="12.75">
      <c r="A44" s="11"/>
      <c r="B44" s="11"/>
      <c r="C44" s="11" t="s">
        <v>24</v>
      </c>
      <c r="D44" s="11"/>
      <c r="E44" s="11"/>
      <c r="F44" s="15">
        <f>SUM(F41:F43)</f>
        <v>13119368</v>
      </c>
      <c r="G44" s="11"/>
      <c r="H44" s="15">
        <f>SUM(H41:H43)</f>
        <v>11169626</v>
      </c>
      <c r="I44" s="1"/>
    </row>
    <row r="45" spans="1:8" ht="12.75">
      <c r="A45" s="11"/>
      <c r="B45" s="11"/>
      <c r="C45" s="11"/>
      <c r="D45" s="17" t="s">
        <v>25</v>
      </c>
      <c r="E45" s="11"/>
      <c r="F45" s="19">
        <f>+F39+F44</f>
        <v>15682209</v>
      </c>
      <c r="G45" s="11"/>
      <c r="H45" s="19">
        <f>+H39+H44</f>
        <v>13609791</v>
      </c>
    </row>
    <row r="46" spans="1:9" ht="12.75">
      <c r="A46" s="11"/>
      <c r="B46" s="11"/>
      <c r="C46" s="11"/>
      <c r="D46" s="11"/>
      <c r="E46" s="11"/>
      <c r="F46" s="14"/>
      <c r="G46" s="11"/>
      <c r="H46" s="14"/>
      <c r="I46" s="3"/>
    </row>
    <row r="47" spans="1:9" ht="13.5">
      <c r="A47" s="10"/>
      <c r="B47" s="9"/>
      <c r="C47" s="9"/>
      <c r="D47" s="10" t="s">
        <v>26</v>
      </c>
      <c r="E47" s="9"/>
      <c r="F47" s="9"/>
      <c r="G47" s="9"/>
      <c r="H47" s="9"/>
      <c r="I47" s="2"/>
    </row>
    <row r="48" spans="1:9" ht="12.75">
      <c r="A48" s="11"/>
      <c r="B48" s="11" t="s">
        <v>27</v>
      </c>
      <c r="C48" s="11"/>
      <c r="D48" s="11"/>
      <c r="E48" s="11"/>
      <c r="F48" s="14">
        <v>22966206</v>
      </c>
      <c r="G48" s="11"/>
      <c r="H48" s="14">
        <v>23471374</v>
      </c>
      <c r="I48" s="3"/>
    </row>
    <row r="49" spans="1:8" ht="12.75">
      <c r="A49" s="11"/>
      <c r="B49" s="11" t="s">
        <v>28</v>
      </c>
      <c r="C49" s="11"/>
      <c r="D49" s="11"/>
      <c r="E49" s="11"/>
      <c r="F49" s="14"/>
      <c r="G49" s="11"/>
      <c r="H49" s="14"/>
    </row>
    <row r="50" spans="1:9" ht="12.75">
      <c r="A50" s="11"/>
      <c r="B50" s="11"/>
      <c r="C50" s="11" t="s">
        <v>29</v>
      </c>
      <c r="D50" s="11"/>
      <c r="E50" s="11"/>
      <c r="F50" s="14">
        <v>5551492</v>
      </c>
      <c r="G50" s="11"/>
      <c r="H50" s="14">
        <v>4548207</v>
      </c>
      <c r="I50" s="3"/>
    </row>
    <row r="51" spans="1:8" ht="12.75">
      <c r="A51" s="11"/>
      <c r="B51" s="11"/>
      <c r="C51" s="11" t="s">
        <v>30</v>
      </c>
      <c r="D51" s="11"/>
      <c r="E51" s="11"/>
      <c r="F51" s="14">
        <v>1487954</v>
      </c>
      <c r="G51" s="11"/>
      <c r="H51" s="14">
        <v>2088547</v>
      </c>
    </row>
    <row r="52" spans="1:9" ht="12.75">
      <c r="A52" s="11"/>
      <c r="B52" s="11" t="s">
        <v>31</v>
      </c>
      <c r="C52" s="11"/>
      <c r="D52" s="11"/>
      <c r="E52" s="11"/>
      <c r="F52" s="14">
        <v>-10050574</v>
      </c>
      <c r="G52" s="11"/>
      <c r="H52" s="14">
        <v>-6745109</v>
      </c>
      <c r="I52" s="3"/>
    </row>
    <row r="53" spans="1:8" ht="12.75">
      <c r="A53" s="10"/>
      <c r="B53" s="10"/>
      <c r="C53" s="10"/>
      <c r="D53" s="20" t="s">
        <v>32</v>
      </c>
      <c r="E53" s="10"/>
      <c r="F53" s="21">
        <f>SUM(F48:F52)</f>
        <v>19955078</v>
      </c>
      <c r="G53" s="10"/>
      <c r="H53" s="21">
        <f>SUM(H48:H52)</f>
        <v>23363019</v>
      </c>
    </row>
    <row r="54" spans="1:9" ht="13.5" thickBot="1">
      <c r="A54" s="11"/>
      <c r="B54" s="11"/>
      <c r="C54" s="11"/>
      <c r="D54" s="11" t="s">
        <v>39</v>
      </c>
      <c r="E54" s="11"/>
      <c r="F54" s="22">
        <f>+F53+F45</f>
        <v>35637287</v>
      </c>
      <c r="G54" s="11"/>
      <c r="H54" s="22">
        <f>+H53+H45</f>
        <v>36972810</v>
      </c>
      <c r="I54" s="3"/>
    </row>
    <row r="55" ht="13.5" thickTop="1"/>
  </sheetData>
  <sheetProtection/>
  <mergeCells count="3">
    <mergeCell ref="A1:D8"/>
    <mergeCell ref="F3:H3"/>
    <mergeCell ref="F5:H5"/>
  </mergeCells>
  <conditionalFormatting sqref="A11:G43">
    <cfRule type="expression" priority="22" dxfId="0" stopIfTrue="1">
      <formula>MOD(ROW(),2)=0</formula>
    </cfRule>
  </conditionalFormatting>
  <conditionalFormatting sqref="A44:G44">
    <cfRule type="expression" priority="21" dxfId="0" stopIfTrue="1">
      <formula>MOD(ROW(),2)=0</formula>
    </cfRule>
  </conditionalFormatting>
  <conditionalFormatting sqref="A46:G46">
    <cfRule type="expression" priority="19" dxfId="0" stopIfTrue="1">
      <formula>MOD(ROW(),2)=0</formula>
    </cfRule>
  </conditionalFormatting>
  <conditionalFormatting sqref="A48:G48">
    <cfRule type="expression" priority="18" dxfId="0" stopIfTrue="1">
      <formula>MOD(ROW(),2)=0</formula>
    </cfRule>
  </conditionalFormatting>
  <conditionalFormatting sqref="A50:G50">
    <cfRule type="expression" priority="17" dxfId="0" stopIfTrue="1">
      <formula>MOD(ROW(),2)=0</formula>
    </cfRule>
  </conditionalFormatting>
  <conditionalFormatting sqref="A52:G52">
    <cfRule type="expression" priority="16" dxfId="0" stopIfTrue="1">
      <formula>MOD(ROW(),2)=0</formula>
    </cfRule>
  </conditionalFormatting>
  <conditionalFormatting sqref="A54:G54">
    <cfRule type="expression" priority="15" dxfId="0" stopIfTrue="1">
      <formula>MOD(ROW(),2)=0</formula>
    </cfRule>
  </conditionalFormatting>
  <conditionalFormatting sqref="H11 H20:H23 H27:H31 H39:H41">
    <cfRule type="expression" priority="14" dxfId="0" stopIfTrue="1">
      <formula>MOD(ROW(),2)=0</formula>
    </cfRule>
  </conditionalFormatting>
  <conditionalFormatting sqref="H44">
    <cfRule type="expression" priority="13" dxfId="0" stopIfTrue="1">
      <formula>MOD(ROW(),2)=0</formula>
    </cfRule>
  </conditionalFormatting>
  <conditionalFormatting sqref="H46">
    <cfRule type="expression" priority="12" dxfId="0" stopIfTrue="1">
      <formula>MOD(ROW(),2)=0</formula>
    </cfRule>
  </conditionalFormatting>
  <conditionalFormatting sqref="H54">
    <cfRule type="expression" priority="8" dxfId="0" stopIfTrue="1">
      <formula>MOD(ROW(),2)=0</formula>
    </cfRule>
  </conditionalFormatting>
  <conditionalFormatting sqref="H12:H19">
    <cfRule type="expression" priority="7" dxfId="0" stopIfTrue="1">
      <formula>MOD(ROW(),2)=0</formula>
    </cfRule>
  </conditionalFormatting>
  <conditionalFormatting sqref="H24:H26">
    <cfRule type="expression" priority="6" dxfId="0" stopIfTrue="1">
      <formula>MOD(ROW(),2)=0</formula>
    </cfRule>
  </conditionalFormatting>
  <conditionalFormatting sqref="H32:H38">
    <cfRule type="expression" priority="5" dxfId="0" stopIfTrue="1">
      <formula>MOD(ROW(),2)=0</formula>
    </cfRule>
  </conditionalFormatting>
  <conditionalFormatting sqref="H42:H43">
    <cfRule type="expression" priority="4" dxfId="0" stopIfTrue="1">
      <formula>MOD(ROW(),2)=0</formula>
    </cfRule>
  </conditionalFormatting>
  <conditionalFormatting sqref="H48">
    <cfRule type="expression" priority="3" dxfId="0" stopIfTrue="1">
      <formula>MOD(ROW(),2)=0</formula>
    </cfRule>
  </conditionalFormatting>
  <conditionalFormatting sqref="H50">
    <cfRule type="expression" priority="2" dxfId="0" stopIfTrue="1">
      <formula>MOD(ROW(),2)=0</formula>
    </cfRule>
  </conditionalFormatting>
  <conditionalFormatting sqref="H5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2010-04-27T18:48:36Z</cp:lastPrinted>
  <dcterms:created xsi:type="dcterms:W3CDTF">2003-01-15T20:15:27Z</dcterms:created>
  <dcterms:modified xsi:type="dcterms:W3CDTF">2013-12-02T22:30:28Z</dcterms:modified>
  <cp:category/>
  <cp:version/>
  <cp:contentType/>
  <cp:contentStatus/>
</cp:coreProperties>
</file>