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<sst xmlns="http://schemas.openxmlformats.org/spreadsheetml/2006/main" count="41" uniqueCount="25">
  <si>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</si>
  <si>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</si>
  <si>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</si>
  <si>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</si>
  <si>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</si>
  <si>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</si>
  <si>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</si>
  <si>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</si>
  <si>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</si>
  <si>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Rentals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</si>
  <si>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</si>
  <si>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</si>
  <si>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</si>
  <si>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</si>
  <si>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</si>
  <si>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</si>
  <si>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</si>
  <si>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</si>
  <si>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</si>
  <si>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</si>
  <si>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</si>
  <si>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</si>
  <si>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 xml:space="preserve">   Dedicated</t>
  </si>
  <si>
    <t>For the year ended June 30, 2012</t>
  </si>
  <si>
    <t xml:space="preserve">   Miscellaneous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</si>
</sst>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1733550</xdr:colOff>
      <xdr:row>5</xdr:row>
      <xdr:rowOff>190500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8"/>
      <c r="B1" s="12"/>
      <c r="C1" s="12"/>
      <c r="D1" s="12"/>
      <c r="E1" s="12"/>
      <c r="F1" s="12"/>
      <c r="G1" s="12"/>
      <c r="H1" s="12"/>
    </row>
    <row r="2" spans="1:8" ht="10.5" customHeight="1">
      <c r="A2" s="18"/>
      <c r="B2" s="12"/>
      <c r="C2" s="12"/>
      <c r="D2" s="12"/>
      <c r="E2" s="12"/>
      <c r="F2" s="12"/>
      <c r="G2" s="12"/>
      <c r="H2" s="12"/>
    </row>
    <row r="3" spans="1:8" ht="16.5">
      <c r="A3" s="20"/>
      <c r="B3" s="13"/>
      <c r="C3" s="19" t="s">
        <v>20</v>
      </c>
      <c r="D3" s="19"/>
      <c r="E3" s="19"/>
      <c r="F3" s="19"/>
      <c r="G3" s="19"/>
      <c r="H3" s="12"/>
    </row>
    <row r="4" spans="1:8" ht="8.25" customHeight="1">
      <c r="A4" s="20"/>
      <c r="B4" s="16"/>
      <c r="C4" s="19"/>
      <c r="D4" s="19"/>
      <c r="E4" s="19"/>
      <c r="F4" s="19"/>
      <c r="G4" s="19"/>
      <c r="H4" s="15"/>
    </row>
    <row r="5" spans="1:8" ht="16.5">
      <c r="A5" s="20"/>
      <c r="B5" s="13"/>
      <c r="C5" s="19" t="s">
        <v>21</v>
      </c>
      <c r="D5" s="19"/>
      <c r="E5" s="19"/>
      <c r="F5" s="19"/>
      <c r="G5" s="19"/>
      <c r="H5" s="12"/>
    </row>
    <row r="6" spans="1:8" ht="16.5">
      <c r="A6" s="20"/>
      <c r="B6" s="13"/>
      <c r="C6" s="19" t="s">
        <v>23</v>
      </c>
      <c r="D6" s="19"/>
      <c r="E6" s="19"/>
      <c r="F6" s="19"/>
      <c r="G6" s="19"/>
      <c r="H6" s="12"/>
    </row>
    <row r="7" spans="1:8" ht="10.5" customHeight="1">
      <c r="A7" s="18"/>
      <c r="B7" s="13"/>
      <c r="C7" s="13"/>
      <c r="D7" s="13"/>
      <c r="E7" s="13"/>
      <c r="F7" s="13"/>
      <c r="G7" s="13"/>
      <c r="H7" s="12"/>
    </row>
    <row r="8" spans="1:8" ht="12.75">
      <c r="A8" s="18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14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3905708</v>
      </c>
      <c r="D13" s="4"/>
      <c r="E13" s="7">
        <v>3905708</v>
      </c>
      <c r="F13" s="4"/>
      <c r="G13" s="7">
        <v>0</v>
      </c>
    </row>
    <row r="14" spans="1:7" s="3" customFormat="1" ht="13.5">
      <c r="A14" s="4" t="s">
        <v>22</v>
      </c>
      <c r="B14" s="6"/>
      <c r="C14" s="17">
        <f>SUM(E14:G14)</f>
        <v>0</v>
      </c>
      <c r="D14" s="4"/>
      <c r="E14" s="17">
        <v>0</v>
      </c>
      <c r="F14" s="4"/>
      <c r="G14" s="17">
        <v>0</v>
      </c>
    </row>
    <row r="15" spans="1:7" s="3" customFormat="1" ht="13.5">
      <c r="A15" s="4" t="s">
        <v>6</v>
      </c>
      <c r="B15" s="6" t="s">
        <v>5</v>
      </c>
      <c r="C15" s="8">
        <f>SUM(E15:G15)</f>
        <v>3905708</v>
      </c>
      <c r="D15" s="4"/>
      <c r="E15" s="8">
        <f>SUM(E13:E14)</f>
        <v>3905708</v>
      </c>
      <c r="F15" s="4"/>
      <c r="G15" s="8">
        <f>SUM(G13)</f>
        <v>0</v>
      </c>
    </row>
    <row r="16" spans="1:7" s="3" customFormat="1" ht="13.5">
      <c r="A16" s="4"/>
      <c r="B16" s="6"/>
      <c r="C16" s="9"/>
      <c r="D16" s="4"/>
      <c r="E16" s="9"/>
      <c r="F16" s="4"/>
      <c r="G16" s="9"/>
    </row>
    <row r="17" spans="1:7" s="3" customFormat="1" ht="13.5">
      <c r="A17" s="4" t="s">
        <v>17</v>
      </c>
      <c r="B17" s="6"/>
      <c r="C17" s="9"/>
      <c r="D17" s="4"/>
      <c r="E17" s="9"/>
      <c r="F17" s="4"/>
      <c r="G17" s="9"/>
    </row>
    <row r="18" spans="1:7" s="3" customFormat="1" ht="13.5">
      <c r="A18" s="4" t="s">
        <v>18</v>
      </c>
      <c r="B18" s="6"/>
      <c r="C18" s="10">
        <f>E18+G18</f>
        <v>177000</v>
      </c>
      <c r="D18" s="9"/>
      <c r="E18" s="10">
        <v>0</v>
      </c>
      <c r="F18" s="9"/>
      <c r="G18" s="10">
        <v>177000</v>
      </c>
    </row>
    <row r="19" spans="1:7" s="3" customFormat="1" ht="13.5">
      <c r="A19" s="4" t="s">
        <v>19</v>
      </c>
      <c r="B19" s="6"/>
      <c r="C19" s="8">
        <f>E19+G19</f>
        <v>177000</v>
      </c>
      <c r="D19" s="9"/>
      <c r="E19" s="8">
        <f>E18</f>
        <v>0</v>
      </c>
      <c r="F19" s="9"/>
      <c r="G19" s="8">
        <f>SUM(G18)</f>
        <v>177000</v>
      </c>
    </row>
    <row r="20" spans="1:7" s="3" customFormat="1" ht="13.5">
      <c r="A20" s="4"/>
      <c r="B20" s="6" t="s">
        <v>5</v>
      </c>
      <c r="C20" s="4"/>
      <c r="D20" s="4"/>
      <c r="E20" s="4"/>
      <c r="F20" s="9"/>
      <c r="G20" s="4"/>
    </row>
    <row r="21" spans="1:7" s="3" customFormat="1" ht="13.5">
      <c r="A21" s="4" t="s">
        <v>15</v>
      </c>
      <c r="B21" s="6" t="s">
        <v>5</v>
      </c>
      <c r="C21" s="10">
        <f>SUM(E21:G21)</f>
        <v>210650</v>
      </c>
      <c r="D21" s="4"/>
      <c r="E21" s="10">
        <v>0</v>
      </c>
      <c r="F21" s="9"/>
      <c r="G21" s="10">
        <v>210650</v>
      </c>
    </row>
    <row r="22" spans="1:7" s="3" customFormat="1" ht="13.5">
      <c r="A22" s="4"/>
      <c r="B22" s="6"/>
      <c r="C22" s="9"/>
      <c r="D22" s="4"/>
      <c r="E22" s="9"/>
      <c r="F22" s="4"/>
      <c r="G22" s="9"/>
    </row>
    <row r="23" spans="1:7" s="3" customFormat="1" ht="13.5">
      <c r="A23" s="4" t="s">
        <v>16</v>
      </c>
      <c r="B23" s="6" t="s">
        <v>5</v>
      </c>
      <c r="C23" s="4"/>
      <c r="D23" s="4"/>
      <c r="E23" s="4"/>
      <c r="F23" s="4"/>
      <c r="G23" s="4"/>
    </row>
    <row r="24" spans="1:7" s="3" customFormat="1" ht="13.5">
      <c r="A24" s="4" t="s">
        <v>7</v>
      </c>
      <c r="B24" s="6"/>
      <c r="C24" s="4">
        <f aca="true" t="shared" si="0" ref="C24:C30">SUM(E24:G24)</f>
        <v>808440</v>
      </c>
      <c r="D24" s="4"/>
      <c r="E24" s="4">
        <v>0</v>
      </c>
      <c r="F24" s="4"/>
      <c r="G24" s="4">
        <f>775771+32669</f>
        <v>808440</v>
      </c>
    </row>
    <row r="25" spans="1:7" s="3" customFormat="1" ht="13.5">
      <c r="A25" s="4" t="s">
        <v>8</v>
      </c>
      <c r="B25" s="6" t="s">
        <v>5</v>
      </c>
      <c r="C25" s="4">
        <f t="shared" si="0"/>
        <v>525404.47</v>
      </c>
      <c r="D25" s="4"/>
      <c r="E25" s="4">
        <v>0</v>
      </c>
      <c r="F25" s="4"/>
      <c r="G25" s="4">
        <f>-3532329+4000000+57733.47</f>
        <v>525404.47</v>
      </c>
    </row>
    <row r="26" spans="1:7" s="3" customFormat="1" ht="13.5">
      <c r="A26" s="4" t="s">
        <v>24</v>
      </c>
      <c r="B26" s="6"/>
      <c r="C26" s="4">
        <f t="shared" si="0"/>
        <v>-31679</v>
      </c>
      <c r="D26" s="4"/>
      <c r="E26" s="4">
        <v>0</v>
      </c>
      <c r="F26" s="4"/>
      <c r="G26" s="4">
        <f>-2191276+2159597</f>
        <v>-31679</v>
      </c>
    </row>
    <row r="27" spans="1:7" s="3" customFormat="1" ht="13.5">
      <c r="A27" s="4" t="s">
        <v>9</v>
      </c>
      <c r="B27" s="6"/>
      <c r="C27" s="4">
        <f t="shared" si="0"/>
        <v>31778</v>
      </c>
      <c r="D27" s="4"/>
      <c r="E27" s="4">
        <v>0</v>
      </c>
      <c r="F27" s="4"/>
      <c r="G27" s="4">
        <v>31778</v>
      </c>
    </row>
    <row r="28" spans="1:7" s="3" customFormat="1" ht="13.5">
      <c r="A28" s="4" t="s">
        <v>10</v>
      </c>
      <c r="B28" s="6" t="s">
        <v>5</v>
      </c>
      <c r="C28" s="4">
        <f t="shared" si="0"/>
        <v>189136</v>
      </c>
      <c r="D28" s="4"/>
      <c r="E28" s="4">
        <v>0</v>
      </c>
      <c r="F28" s="4"/>
      <c r="G28" s="4">
        <v>189136</v>
      </c>
    </row>
    <row r="29" spans="1:7" s="3" customFormat="1" ht="13.5">
      <c r="A29" s="4" t="s">
        <v>11</v>
      </c>
      <c r="B29" s="6" t="s">
        <v>5</v>
      </c>
      <c r="C29" s="10">
        <f t="shared" si="0"/>
        <v>1015055</v>
      </c>
      <c r="D29" s="4"/>
      <c r="E29" s="10">
        <v>0</v>
      </c>
      <c r="F29" s="4"/>
      <c r="G29" s="10">
        <v>1015055</v>
      </c>
    </row>
    <row r="30" spans="1:7" s="3" customFormat="1" ht="13.5">
      <c r="A30" s="4" t="s">
        <v>12</v>
      </c>
      <c r="B30" s="6" t="s">
        <v>5</v>
      </c>
      <c r="C30" s="8">
        <f t="shared" si="0"/>
        <v>2538134.4699999997</v>
      </c>
      <c r="D30" s="4"/>
      <c r="E30" s="10">
        <f>SUM(E24:E29)</f>
        <v>0</v>
      </c>
      <c r="F30" s="4"/>
      <c r="G30" s="10">
        <f>SUM(G24:G29)</f>
        <v>2538134.4699999997</v>
      </c>
    </row>
    <row r="31" spans="1:7" s="3" customFormat="1" ht="13.5">
      <c r="A31" s="4"/>
      <c r="B31" s="6" t="s">
        <v>5</v>
      </c>
      <c r="C31" s="4"/>
      <c r="D31" s="4"/>
      <c r="E31" s="4"/>
      <c r="F31" s="4"/>
      <c r="G31" s="4"/>
    </row>
    <row r="32" spans="1:7" s="3" customFormat="1" ht="14.25" thickBot="1">
      <c r="A32" s="4" t="s">
        <v>13</v>
      </c>
      <c r="B32" s="6" t="s">
        <v>5</v>
      </c>
      <c r="C32" s="11">
        <f>SUM(E32:G32)</f>
        <v>6831492.47</v>
      </c>
      <c r="D32" s="4"/>
      <c r="E32" s="11">
        <f>E15+E30+E21</f>
        <v>3905708</v>
      </c>
      <c r="F32" s="4"/>
      <c r="G32" s="11">
        <f>G15+G30+G21+G19</f>
        <v>2925784.4699999997</v>
      </c>
    </row>
    <row r="33" spans="1:7" s="3" customFormat="1" ht="14.25" thickTop="1">
      <c r="A33" s="4"/>
      <c r="B33" s="4" t="s">
        <v>3</v>
      </c>
      <c r="C33" s="4"/>
      <c r="D33" s="4"/>
      <c r="E33" s="4"/>
      <c r="F33" s="4"/>
      <c r="G33" s="4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 t="s">
        <v>3</v>
      </c>
      <c r="C36" s="2"/>
      <c r="D36" s="2"/>
      <c r="E36" s="2"/>
      <c r="F36" s="2"/>
      <c r="G36" s="2"/>
    </row>
    <row r="37" spans="1:7" s="3" customFormat="1" ht="12.75">
      <c r="A37" s="2"/>
      <c r="B37" s="2" t="s">
        <v>3</v>
      </c>
      <c r="C37" s="2"/>
      <c r="D37" s="2"/>
      <c r="E37" s="2"/>
      <c r="F37" s="2"/>
      <c r="G37" s="2"/>
    </row>
    <row r="38" spans="1:7" s="3" customFormat="1" ht="12.75">
      <c r="A38" s="2"/>
      <c r="B38" s="2" t="s">
        <v>3</v>
      </c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</sheetData>
  <sheetProtection/>
  <mergeCells count="5">
    <mergeCell ref="C5:G5"/>
    <mergeCell ref="C6:G6"/>
    <mergeCell ref="C4:G4"/>
    <mergeCell ref="C3:G3"/>
    <mergeCell ref="A3:A6"/>
  </mergeCells>
  <conditionalFormatting sqref="A11:G3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2012-09-19T14:23:24Z</cp:lastPrinted>
  <dcterms:created xsi:type="dcterms:W3CDTF">2004-06-25T19:35:46Z</dcterms:created>
  <dcterms:modified xsi:type="dcterms:W3CDTF">2012-09-19T14:38:25Z</dcterms:modified>
  <cp:category/>
  <cp:version/>
  <cp:contentType/>
  <cp:contentStatus/>
</cp:coreProperties>
</file>